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8.2016 (3)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<sst xmlns="http://schemas.openxmlformats.org/spreadsheetml/2006/main" count="102" uniqueCount="68">
  <si>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</si>
  <si>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</si>
  <si>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</si>
  <si>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</si>
  <si>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</si>
  <si>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</si>
  <si>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</si>
  <si>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</si>
  <si>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</si>
  <si>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</si>
  <si>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</si>
  <si>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</si>
  <si>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</si>
  <si>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</si>
  <si>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</si>
  <si>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</si>
  <si>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</si>
  <si>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</si>
  <si>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</si>
  <si>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</si>
  <si>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</si>
  <si>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</si>
  <si>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</si>
  <si>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</si>
  <si>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</si>
  <si>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</si>
  <si>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</si>
  <si>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</si>
  <si>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</si>
  <si>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</si>
  <si>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</si>
  <si>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</si>
  <si>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</si>
  <si>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</si>
  <si>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</si>
  <si>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</si>
  <si>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</si>
  <si>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</si>
  <si>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</si>
  <si>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</si>
  <si>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</si>
  <si>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</si>
  <si>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</si>
  <si>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</si>
  <si>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</si>
  <si>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</si>
  <si>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</si>
  <si>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</si>
  <si>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</si>
  <si>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</si>
  <si>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</si>
  <si>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</si>
  <si>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</si>
  <si>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</si>
  <si>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</si>
  <si>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</si>
  <si>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</si>
  <si>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</si>
  <si>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</si>
  <si>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</si>
  <si>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по состоянию на  01.08.2016г.</t>
  </si>
  <si>
    <t>по состоянию на 01.08.2016г. -46 231,38962 тыс.руб.</t>
  </si>
  <si>
    <t>установленный на текущий  финансовый год 2169,18222 тыс.руб.</t>
  </si>
  <si>
    <t xml:space="preserve">Объем муниципального долга по состоянию на 01.08.2016 г. 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</si>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</sst>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A4">
      <selection activeCell="D14" sqref="D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5">
      <c r="A3" s="1"/>
    </row>
    <row r="4" spans="1:11" ht="15">
      <c r="A4" s="37" t="s">
        <v>60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2.75">
      <c r="A5" s="2"/>
    </row>
    <row r="6" spans="1:6" ht="25.5" customHeight="1">
      <c r="A6" s="38" t="s">
        <v>1</v>
      </c>
      <c r="B6" s="38"/>
      <c r="C6" s="38"/>
      <c r="D6" s="38"/>
      <c r="E6" s="38"/>
      <c r="F6" s="38"/>
    </row>
    <row r="7" spans="1:6" ht="15">
      <c r="A7" s="39" t="s">
        <v>2</v>
      </c>
      <c r="B7" s="39"/>
      <c r="C7" s="39"/>
      <c r="D7" s="39"/>
      <c r="E7" s="39"/>
      <c r="F7" s="39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61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62</v>
      </c>
      <c r="B12" s="5"/>
      <c r="C12" s="5"/>
      <c r="D12" s="5"/>
      <c r="E12" s="5"/>
      <c r="F12" s="5"/>
    </row>
    <row r="13" spans="1:6" ht="15">
      <c r="A13" s="5" t="s">
        <v>63</v>
      </c>
      <c r="B13" s="5"/>
      <c r="C13" s="5"/>
      <c r="D13" s="5">
        <v>39032.7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8" t="s">
        <v>15</v>
      </c>
      <c r="J18" s="18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28</v>
      </c>
      <c r="AC19" s="9">
        <v>29</v>
      </c>
      <c r="AD19" s="9">
        <v>30</v>
      </c>
      <c r="AE19" s="9">
        <v>31</v>
      </c>
      <c r="AF19" s="9">
        <v>32</v>
      </c>
    </row>
    <row r="20" spans="1:32" s="3" customFormat="1" ht="51.75" customHeight="1">
      <c r="A20" s="8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9">
        <v>0</v>
      </c>
      <c r="U20" s="9">
        <v>0</v>
      </c>
      <c r="V20" s="9">
        <v>0</v>
      </c>
      <c r="W20" s="7">
        <v>0</v>
      </c>
      <c r="X20" s="7">
        <v>0</v>
      </c>
      <c r="Y20" s="7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</row>
    <row r="21" spans="1:32" s="3" customFormat="1" ht="13.5">
      <c r="A21" s="19" t="s">
        <v>18</v>
      </c>
      <c r="B21" s="8"/>
      <c r="C21" s="8"/>
      <c r="D21" s="11"/>
      <c r="E21" s="11"/>
      <c r="F21" s="11"/>
      <c r="G21" s="11"/>
      <c r="H21" s="8"/>
      <c r="I21" s="8"/>
      <c r="J21" s="8"/>
      <c r="K21" s="8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9">
        <v>0</v>
      </c>
      <c r="U21" s="9">
        <v>0</v>
      </c>
      <c r="V21" s="9">
        <v>0</v>
      </c>
      <c r="W21" s="12">
        <v>0</v>
      </c>
      <c r="X21" s="12">
        <v>0</v>
      </c>
      <c r="Y21" s="12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3" customFormat="1" ht="65.25" customHeight="1">
      <c r="A22" s="20" t="s">
        <v>19</v>
      </c>
      <c r="B22" s="8"/>
      <c r="C22" s="8"/>
      <c r="D22" s="11"/>
      <c r="E22" s="11"/>
      <c r="F22" s="11"/>
      <c r="G22" s="11"/>
      <c r="H22" s="8"/>
      <c r="I22" s="8"/>
      <c r="J22" s="8"/>
      <c r="K22" s="12"/>
      <c r="L22" s="12"/>
      <c r="M22" s="14"/>
      <c r="N22" s="7"/>
      <c r="O22" s="7"/>
      <c r="P22" s="7"/>
      <c r="Q22" s="7"/>
      <c r="R22" s="7"/>
      <c r="S22" s="7"/>
      <c r="T22" s="14"/>
      <c r="U22" s="14"/>
      <c r="V22" s="9"/>
      <c r="W22" s="7"/>
      <c r="X22" s="7"/>
      <c r="Y22" s="7"/>
      <c r="Z22" s="14"/>
      <c r="AA22" s="14"/>
      <c r="AB22" s="14"/>
      <c r="AC22" s="14"/>
      <c r="AD22" s="14"/>
      <c r="AE22" s="14"/>
      <c r="AF22" s="14"/>
    </row>
    <row r="23" spans="1:32" s="3" customFormat="1" ht="69.75" customHeight="1">
      <c r="A23" s="8">
        <v>1</v>
      </c>
      <c r="B23" s="15">
        <v>41583</v>
      </c>
      <c r="C23" s="8" t="s">
        <v>20</v>
      </c>
      <c r="D23" s="16" t="s">
        <v>21</v>
      </c>
      <c r="E23" s="16" t="s">
        <v>22</v>
      </c>
      <c r="F23" s="16" t="s">
        <v>23</v>
      </c>
      <c r="G23" s="16" t="s">
        <v>24</v>
      </c>
      <c r="H23" s="15">
        <v>41583</v>
      </c>
      <c r="I23" s="15">
        <v>42678</v>
      </c>
      <c r="J23" s="8"/>
      <c r="K23" s="28">
        <v>13861000</v>
      </c>
      <c r="L23" s="6" t="s">
        <v>43</v>
      </c>
      <c r="M23" s="17" t="s">
        <v>37</v>
      </c>
      <c r="N23" s="31">
        <v>8440900</v>
      </c>
      <c r="O23" s="27">
        <v>460045.39</v>
      </c>
      <c r="P23" s="31">
        <v>0</v>
      </c>
      <c r="Q23" s="31">
        <v>0</v>
      </c>
      <c r="R23" s="31"/>
      <c r="S23" s="31">
        <v>0</v>
      </c>
      <c r="T23" s="31">
        <v>0</v>
      </c>
      <c r="U23" s="31">
        <v>242671.07</v>
      </c>
      <c r="V23" s="25">
        <v>356190</v>
      </c>
      <c r="W23" s="32">
        <v>4650000</v>
      </c>
      <c r="X23" s="31">
        <v>702716.46</v>
      </c>
      <c r="Y23" s="25">
        <v>356190</v>
      </c>
      <c r="Z23" s="32">
        <v>4650000</v>
      </c>
      <c r="AA23" s="33">
        <v>0</v>
      </c>
      <c r="AB23" s="29">
        <f>N23+T23-W23</f>
        <v>3790900</v>
      </c>
      <c r="AC23" s="27"/>
      <c r="AD23" s="33"/>
      <c r="AE23" s="29"/>
      <c r="AF23" s="27"/>
    </row>
    <row r="24" spans="1:32" s="3" customFormat="1" ht="93" customHeight="1">
      <c r="A24" s="8">
        <v>2</v>
      </c>
      <c r="B24" s="15">
        <v>41863</v>
      </c>
      <c r="C24" s="8" t="s">
        <v>45</v>
      </c>
      <c r="D24" s="16" t="s">
        <v>46</v>
      </c>
      <c r="E24" s="16" t="s">
        <v>47</v>
      </c>
      <c r="F24" s="16" t="s">
        <v>23</v>
      </c>
      <c r="G24" s="16" t="s">
        <v>24</v>
      </c>
      <c r="H24" s="15">
        <v>41863</v>
      </c>
      <c r="I24" s="15">
        <v>42958</v>
      </c>
      <c r="J24" s="8"/>
      <c r="K24" s="28">
        <v>9023000</v>
      </c>
      <c r="L24" s="6" t="s">
        <v>43</v>
      </c>
      <c r="M24" s="17" t="s">
        <v>48</v>
      </c>
      <c r="N24" s="31">
        <v>7769800</v>
      </c>
      <c r="O24" s="27">
        <v>424619.44</v>
      </c>
      <c r="P24" s="31"/>
      <c r="Q24" s="31"/>
      <c r="R24" s="31"/>
      <c r="S24" s="31"/>
      <c r="T24" s="31"/>
      <c r="U24" s="25">
        <v>87699.67</v>
      </c>
      <c r="V24" s="25">
        <v>230412.8</v>
      </c>
      <c r="W24" s="32">
        <v>3008000</v>
      </c>
      <c r="X24" s="31">
        <v>512319.11</v>
      </c>
      <c r="Y24" s="25">
        <v>230412.8</v>
      </c>
      <c r="Z24" s="32">
        <v>3008000</v>
      </c>
      <c r="AA24" s="33"/>
      <c r="AB24" s="29">
        <f>N24+T24-W24</f>
        <v>4761800</v>
      </c>
      <c r="AC24" s="27"/>
      <c r="AD24" s="33"/>
      <c r="AE24" s="29"/>
      <c r="AF24" s="27"/>
    </row>
    <row r="25" spans="1:32" s="3" customFormat="1" ht="93" customHeight="1">
      <c r="A25" s="8">
        <v>3</v>
      </c>
      <c r="B25" s="15">
        <v>41886</v>
      </c>
      <c r="C25" s="8" t="s">
        <v>49</v>
      </c>
      <c r="D25" s="16" t="s">
        <v>50</v>
      </c>
      <c r="E25" s="16" t="s">
        <v>51</v>
      </c>
      <c r="F25" s="16" t="s">
        <v>23</v>
      </c>
      <c r="G25" s="16" t="s">
        <v>24</v>
      </c>
      <c r="H25" s="15">
        <v>41886</v>
      </c>
      <c r="I25" s="15">
        <v>42979</v>
      </c>
      <c r="J25" s="8"/>
      <c r="K25" s="28">
        <v>4196000</v>
      </c>
      <c r="L25" s="6" t="s">
        <v>43</v>
      </c>
      <c r="M25" s="17" t="s">
        <v>48</v>
      </c>
      <c r="N25" s="31">
        <v>3736000</v>
      </c>
      <c r="O25" s="27">
        <v>204214.25</v>
      </c>
      <c r="P25" s="31"/>
      <c r="Q25" s="31"/>
      <c r="R25" s="31"/>
      <c r="S25" s="31"/>
      <c r="T25" s="31"/>
      <c r="U25" s="31">
        <v>40817.66</v>
      </c>
      <c r="V25" s="25">
        <v>107240</v>
      </c>
      <c r="W25" s="32">
        <v>1400000</v>
      </c>
      <c r="X25" s="31">
        <v>245031.91</v>
      </c>
      <c r="Y25" s="25">
        <v>107240</v>
      </c>
      <c r="Z25" s="32">
        <v>1400000</v>
      </c>
      <c r="AA25" s="33"/>
      <c r="AB25" s="29">
        <f>N25+T25-W25</f>
        <v>2336000</v>
      </c>
      <c r="AC25" s="27"/>
      <c r="AD25" s="33"/>
      <c r="AE25" s="29"/>
      <c r="AF25" s="27"/>
    </row>
    <row r="26" spans="1:32" s="3" customFormat="1" ht="93" customHeight="1">
      <c r="A26" s="8">
        <v>4</v>
      </c>
      <c r="B26" s="15">
        <v>42305</v>
      </c>
      <c r="C26" s="8" t="s">
        <v>53</v>
      </c>
      <c r="D26" s="16" t="s">
        <v>54</v>
      </c>
      <c r="E26" s="16" t="s">
        <v>55</v>
      </c>
      <c r="F26" s="16" t="s">
        <v>23</v>
      </c>
      <c r="G26" s="16" t="s">
        <v>24</v>
      </c>
      <c r="H26" s="15">
        <v>42305</v>
      </c>
      <c r="I26" s="15">
        <v>43399</v>
      </c>
      <c r="J26" s="8"/>
      <c r="K26" s="28">
        <v>4163000</v>
      </c>
      <c r="L26" s="6" t="s">
        <v>56</v>
      </c>
      <c r="M26" s="17" t="s">
        <v>48</v>
      </c>
      <c r="N26" s="25">
        <v>4163000</v>
      </c>
      <c r="O26" s="27">
        <v>15271.94</v>
      </c>
      <c r="P26" s="31"/>
      <c r="Q26" s="31"/>
      <c r="R26" s="31"/>
      <c r="S26" s="31"/>
      <c r="T26" s="31"/>
      <c r="U26" s="31"/>
      <c r="V26" s="31"/>
      <c r="W26" s="33"/>
      <c r="X26" s="31">
        <v>15271.94</v>
      </c>
      <c r="Y26" s="31"/>
      <c r="Z26" s="32"/>
      <c r="AA26" s="33"/>
      <c r="AB26" s="29">
        <f>N26+T26-W26</f>
        <v>4163000</v>
      </c>
      <c r="AC26" s="27"/>
      <c r="AD26" s="33"/>
      <c r="AE26" s="29"/>
      <c r="AF26" s="27"/>
    </row>
    <row r="27" spans="1:32" s="3" customFormat="1" ht="93" customHeight="1">
      <c r="A27" s="8">
        <v>5</v>
      </c>
      <c r="B27" s="15">
        <v>42577</v>
      </c>
      <c r="C27" s="8" t="s">
        <v>64</v>
      </c>
      <c r="D27" s="16" t="s">
        <v>65</v>
      </c>
      <c r="E27" s="16" t="s">
        <v>66</v>
      </c>
      <c r="F27" s="16" t="s">
        <v>23</v>
      </c>
      <c r="G27" s="16" t="s">
        <v>24</v>
      </c>
      <c r="H27" s="15">
        <v>42577</v>
      </c>
      <c r="I27" s="15">
        <v>43671</v>
      </c>
      <c r="J27" s="8"/>
      <c r="K27" s="28">
        <v>23981000</v>
      </c>
      <c r="L27" s="6" t="s">
        <v>67</v>
      </c>
      <c r="M27" s="17" t="s">
        <v>48</v>
      </c>
      <c r="N27" s="25"/>
      <c r="O27" s="27"/>
      <c r="P27" s="31"/>
      <c r="Q27" s="31"/>
      <c r="R27" s="31"/>
      <c r="S27" s="31"/>
      <c r="T27" s="25">
        <v>23981000</v>
      </c>
      <c r="U27" s="31"/>
      <c r="V27" s="31"/>
      <c r="W27" s="33"/>
      <c r="X27" s="31"/>
      <c r="Y27" s="31"/>
      <c r="Z27" s="32"/>
      <c r="AA27" s="33"/>
      <c r="AB27" s="29">
        <f>N27+T27-W27</f>
        <v>23981000</v>
      </c>
      <c r="AC27" s="27"/>
      <c r="AD27" s="33"/>
      <c r="AE27" s="29"/>
      <c r="AF27" s="27"/>
    </row>
    <row r="28" spans="1:32" s="3" customFormat="1" ht="18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3">
        <f>K23+K24+K25+K26+K27</f>
        <v>55224000</v>
      </c>
      <c r="L28" s="22">
        <v>0</v>
      </c>
      <c r="M28" s="22"/>
      <c r="N28" s="23">
        <f>N23+N24+N25+N26</f>
        <v>24109700</v>
      </c>
      <c r="O28" s="23">
        <f aca="true" t="shared" si="0" ref="O28:AF28">O23+O24+O25+O26</f>
        <v>1104151.02</v>
      </c>
      <c r="P28" s="23">
        <f t="shared" si="0"/>
        <v>0</v>
      </c>
      <c r="Q28" s="23">
        <f t="shared" si="0"/>
        <v>0</v>
      </c>
      <c r="R28" s="23">
        <f t="shared" si="0"/>
        <v>0</v>
      </c>
      <c r="S28" s="23">
        <f t="shared" si="0"/>
        <v>0</v>
      </c>
      <c r="T28" s="23">
        <f>T23+T24+T25+T26+T27</f>
        <v>23981000</v>
      </c>
      <c r="U28" s="23">
        <f t="shared" si="0"/>
        <v>371188.4</v>
      </c>
      <c r="V28" s="23">
        <f t="shared" si="0"/>
        <v>693842.8</v>
      </c>
      <c r="W28" s="23">
        <f t="shared" si="0"/>
        <v>9058000</v>
      </c>
      <c r="X28" s="24">
        <f t="shared" si="0"/>
        <v>1475339.4199999997</v>
      </c>
      <c r="Y28" s="24">
        <f t="shared" si="0"/>
        <v>693842.8</v>
      </c>
      <c r="Z28" s="24">
        <f t="shared" si="0"/>
        <v>9058000</v>
      </c>
      <c r="AA28" s="23">
        <f t="shared" si="0"/>
        <v>0</v>
      </c>
      <c r="AB28" s="23">
        <f>AB23+AB24+AB25+AB26+AB27</f>
        <v>39032700</v>
      </c>
      <c r="AC28" s="23">
        <f t="shared" si="0"/>
        <v>0</v>
      </c>
      <c r="AD28" s="23">
        <f t="shared" si="0"/>
        <v>0</v>
      </c>
      <c r="AE28" s="23">
        <f t="shared" si="0"/>
        <v>0</v>
      </c>
      <c r="AF28" s="23">
        <f t="shared" si="0"/>
        <v>0</v>
      </c>
    </row>
    <row r="29" spans="1:32" s="3" customFormat="1" ht="48.75" customHeight="1">
      <c r="A29" s="8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7">
        <v>0</v>
      </c>
      <c r="L29" s="7">
        <v>0</v>
      </c>
      <c r="M29" s="7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3"/>
      <c r="AA29" s="33"/>
      <c r="AB29" s="29"/>
      <c r="AC29" s="33"/>
      <c r="AD29" s="33"/>
      <c r="AE29" s="29"/>
      <c r="AF29" s="27"/>
    </row>
    <row r="30" spans="1:32" s="3" customFormat="1" ht="13.5">
      <c r="A30" s="19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12">
        <v>0</v>
      </c>
      <c r="L30" s="12">
        <v>0</v>
      </c>
      <c r="M30" s="12">
        <v>0</v>
      </c>
      <c r="N30" s="31">
        <v>0</v>
      </c>
      <c r="O30" s="31">
        <v>0</v>
      </c>
      <c r="P30" s="31"/>
      <c r="Q30" s="31"/>
      <c r="R30" s="31"/>
      <c r="S30" s="31"/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3">
        <v>0</v>
      </c>
      <c r="AA30" s="33">
        <v>0</v>
      </c>
      <c r="AB30" s="29">
        <v>0</v>
      </c>
      <c r="AC30" s="33">
        <v>0</v>
      </c>
      <c r="AD30" s="33">
        <v>0</v>
      </c>
      <c r="AE30" s="29">
        <v>0</v>
      </c>
      <c r="AF30" s="27">
        <v>0</v>
      </c>
    </row>
    <row r="31" spans="1:32" s="3" customFormat="1" ht="38.25" customHeight="1">
      <c r="A31" s="20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7"/>
      <c r="L31" s="7"/>
      <c r="M31" s="7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3"/>
      <c r="AA31" s="33"/>
      <c r="AB31" s="29"/>
      <c r="AC31" s="33"/>
      <c r="AD31" s="33"/>
      <c r="AE31" s="29"/>
      <c r="AF31" s="27"/>
    </row>
    <row r="32" spans="1:32" s="3" customFormat="1" ht="13.5">
      <c r="A32" s="8"/>
      <c r="B32" s="8"/>
      <c r="C32" s="11"/>
      <c r="D32" s="11"/>
      <c r="E32" s="11"/>
      <c r="F32" s="11"/>
      <c r="G32" s="11"/>
      <c r="H32" s="11"/>
      <c r="I32" s="11"/>
      <c r="J32" s="11"/>
      <c r="K32" s="13"/>
      <c r="L32" s="12">
        <v>0</v>
      </c>
      <c r="M32" s="12">
        <v>0</v>
      </c>
      <c r="N32" s="31">
        <v>0</v>
      </c>
      <c r="O32" s="31">
        <v>0</v>
      </c>
      <c r="P32" s="31"/>
      <c r="Q32" s="31"/>
      <c r="R32" s="31"/>
      <c r="S32" s="31"/>
      <c r="T32" s="26">
        <v>0</v>
      </c>
      <c r="U32" s="26">
        <v>0</v>
      </c>
      <c r="V32" s="26">
        <v>0</v>
      </c>
      <c r="W32" s="31">
        <v>0</v>
      </c>
      <c r="X32" s="31">
        <v>0</v>
      </c>
      <c r="Y32" s="31">
        <v>0</v>
      </c>
      <c r="Z32" s="33">
        <v>0</v>
      </c>
      <c r="AA32" s="33">
        <v>0</v>
      </c>
      <c r="AB32" s="29">
        <v>0</v>
      </c>
      <c r="AC32" s="33">
        <v>0</v>
      </c>
      <c r="AD32" s="33">
        <v>0</v>
      </c>
      <c r="AE32" s="29">
        <v>0</v>
      </c>
      <c r="AF32" s="27">
        <v>0</v>
      </c>
    </row>
    <row r="33" spans="1:32" s="3" customFormat="1" ht="13.5">
      <c r="A33" s="19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12">
        <v>0</v>
      </c>
      <c r="L33" s="12">
        <v>0</v>
      </c>
      <c r="M33" s="12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4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30">
        <v>0</v>
      </c>
      <c r="AC33" s="26">
        <v>0</v>
      </c>
      <c r="AD33" s="26">
        <v>0</v>
      </c>
      <c r="AE33" s="30">
        <v>0</v>
      </c>
      <c r="AF33" s="26">
        <v>0</v>
      </c>
    </row>
    <row r="34" spans="1:32" s="3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11"/>
      <c r="L34" s="14"/>
      <c r="M34" s="1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3"/>
      <c r="AA34" s="33"/>
      <c r="AB34" s="29"/>
      <c r="AC34" s="33"/>
      <c r="AD34" s="33"/>
      <c r="AE34" s="29"/>
      <c r="AF34" s="27"/>
    </row>
    <row r="35" spans="1:32" s="3" customFormat="1" ht="13.5">
      <c r="A35" s="19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24">
        <f aca="true" t="shared" si="1" ref="K35:AF35">K28</f>
        <v>55224000</v>
      </c>
      <c r="L35" s="23">
        <f t="shared" si="1"/>
        <v>0</v>
      </c>
      <c r="M35" s="23">
        <f t="shared" si="1"/>
        <v>0</v>
      </c>
      <c r="N35" s="24">
        <f t="shared" si="1"/>
        <v>24109700</v>
      </c>
      <c r="O35" s="24">
        <f t="shared" si="1"/>
        <v>1104151.02</v>
      </c>
      <c r="P35" s="23">
        <f t="shared" si="1"/>
        <v>0</v>
      </c>
      <c r="Q35" s="23">
        <f t="shared" si="1"/>
        <v>0</v>
      </c>
      <c r="R35" s="24">
        <f t="shared" si="1"/>
        <v>0</v>
      </c>
      <c r="S35" s="23">
        <f t="shared" si="1"/>
        <v>0</v>
      </c>
      <c r="T35" s="24">
        <f>T28</f>
        <v>23981000</v>
      </c>
      <c r="U35" s="24">
        <f t="shared" si="1"/>
        <v>371188.4</v>
      </c>
      <c r="V35" s="24">
        <f t="shared" si="1"/>
        <v>693842.8</v>
      </c>
      <c r="W35" s="24">
        <f t="shared" si="1"/>
        <v>9058000</v>
      </c>
      <c r="X35" s="24">
        <f t="shared" si="1"/>
        <v>1475339.4199999997</v>
      </c>
      <c r="Y35" s="24">
        <f t="shared" si="1"/>
        <v>693842.8</v>
      </c>
      <c r="Z35" s="24">
        <f t="shared" si="1"/>
        <v>9058000</v>
      </c>
      <c r="AA35" s="23">
        <f t="shared" si="1"/>
        <v>0</v>
      </c>
      <c r="AB35" s="24">
        <f t="shared" si="1"/>
        <v>39032700</v>
      </c>
      <c r="AC35" s="24">
        <f t="shared" si="1"/>
        <v>0</v>
      </c>
      <c r="AD35" s="23">
        <f t="shared" si="1"/>
        <v>0</v>
      </c>
      <c r="AE35" s="23">
        <f t="shared" si="1"/>
        <v>0</v>
      </c>
      <c r="AF35" s="24">
        <f t="shared" si="1"/>
        <v>0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2016-08-15T09:13:55Z</cp:lastPrinted>
  <dcterms:created xsi:type="dcterms:W3CDTF">2013-11-19T07:31:33Z</dcterms:created>
  <dcterms:modified xsi:type="dcterms:W3CDTF">2016-11-01T02:25:17Z</dcterms:modified>
  <cp:category/>
  <cp:version/>
  <cp:contentType/>
  <cp:contentStatus/>
</cp:coreProperties>
</file>